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okumenti$\nradenovic\Desktop\"/>
    </mc:Choice>
  </mc:AlternateContent>
  <xr:revisionPtr revIDLastSave="0" documentId="8_{002FAF51-8032-4AE9-BCE7-78EC1A9789B3}" xr6:coauthVersionLast="47" xr6:coauthVersionMax="47" xr10:uidLastSave="{00000000-0000-0000-0000-000000000000}"/>
  <bookViews>
    <workbookView xWindow="-120" yWindow="-120" windowWidth="29040" windowHeight="15720" xr2:uid="{72625002-1B84-4467-B458-729EC5CA5192}"/>
  </bookViews>
  <sheets>
    <sheet name="krov O.M.Tit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  <c r="A14" i="1"/>
  <c r="E14" i="1"/>
  <c r="E66" i="1" s="1"/>
  <c r="E62" i="1" l="1"/>
  <c r="E68" i="1" s="1"/>
  <c r="E72" i="1" s="1"/>
  <c r="F76" i="1" s="1"/>
</calcChain>
</file>

<file path=xl/sharedStrings.xml><?xml version="1.0" encoding="utf-8"?>
<sst xmlns="http://schemas.openxmlformats.org/spreadsheetml/2006/main" count="66" uniqueCount="49">
  <si>
    <t>A. GRAĐEVINSKI  RADOVI - FAZA 1</t>
  </si>
  <si>
    <t>OPĆA NAPOMENA:</t>
  </si>
  <si>
    <r>
      <t xml:space="preserve">U jediničnu cijenu svake stavke obvezno uključiti sve mjere osiguranja prolaznika, radnika i okolnih građevina za vrijeme trajanja radova, svu potrebnu skelu, sva potrebna premještanja postojećih instalacija i dovođenje istih u prvobitno stanje po završetku radova, sve transporte materijala preostalog od rušenja, deponiranje na gradilišnoj deponiji, utovar i odvoz na gradsku deponiju koju odredi investitor, odnosno sortiranje i deponiranje na mjesto koje odredi investitor za eventualnu ponovnu ugradnju, sve nabave, transporte do gradilišta, horizontalne i vertikalne transporte na gradilištu, sav potreban rad, osnovni i pomoćni materijal i pomoćne radnje, razne pripomoći - instalaterima i sl.; izradu radioničke dokumentacije, sva iaspitivanja i nabavu atestne dokumentacije na hrvatskom jeziku, izradu dokumentacije izvedenog stanja u dva primjerka; </t>
    </r>
    <r>
      <rPr>
        <b/>
        <u/>
        <sz val="10"/>
        <rFont val="Calibri"/>
        <family val="2"/>
        <charset val="238"/>
      </rPr>
      <t>sva čišćenja u tijeku i nakon završetka radova, a sve do potpune funkcionalne gotovosti svake pojedine stavke i troškovnika u cjelini</t>
    </r>
    <r>
      <rPr>
        <b/>
        <sz val="10"/>
        <rFont val="Calibri"/>
        <family val="2"/>
        <charset val="238"/>
      </rPr>
      <t xml:space="preserve"> - ako opisom stavke nije drugačije određeno.</t>
    </r>
  </si>
  <si>
    <t>1. PRIPREMNI RADOVI</t>
  </si>
  <si>
    <t xml:space="preserve">Jedinica mjere
JM        </t>
  </si>
  <si>
    <t xml:space="preserve">Količina
kol    </t>
  </si>
  <si>
    <t xml:space="preserve">Jedinična cijena
JC </t>
  </si>
  <si>
    <t>Iznos</t>
  </si>
  <si>
    <t>1.</t>
  </si>
  <si>
    <t xml:space="preserve">Doprema, postava, skidanje i otprema cijevne fasadne skele od bešavnih cijevi. Skelu izvesti prema postojećim HTZ propisima i u svemu kako je opisano u općim uvjetima. Radna platforma će se izvesti od mosnica debljine 48 mm i širine 25 cm. Oko radnih platformi postavlja se zaštitna ograda visine 1 m koja se sastoji od čeličnog rukohvata i ispune od čeličnih mreža. U podnožju ograde uz radnu platformu postaviti vertikalno mosnicu visine 20 cm. U jediničnu cijenu uključiti i zaštitni zastor od jutenih ili plastičnih traka, koje se postavljaju s vanjske strane skele po cijeloj površini. Skelu je potrebno osigurati od prevrtanja sidrenjem u objekt, a od udara groma uzemljenjem. Potrebno je izvesti pomoćne željezne ili drvene ljestve - penjalice u svrhu osiguranja vertikalne komunikacije po skeli. Prije izvedbe skele izvođač je dužan izraditi statički proračun skele, što je u cijeni stavke. Obračun se vrši po m² vertikalne projekcije površine skele.
</t>
  </si>
  <si>
    <r>
      <t>m</t>
    </r>
    <r>
      <rPr>
        <vertAlign val="superscript"/>
        <sz val="10"/>
        <rFont val="Calibri"/>
        <family val="2"/>
        <charset val="238"/>
      </rPr>
      <t>2</t>
    </r>
  </si>
  <si>
    <t>2. SANACIJA KROVA</t>
  </si>
  <si>
    <t>Sva štićenja unutarnjeg prostora za vrijeme izvođenja radova moraju biti sadržana u cijenu radova.</t>
  </si>
  <si>
    <t xml:space="preserve">Dobava svog materijala i ugradnja daščane oplate  preko postojeće i sanirane krovne konstrukcije. Daščana oplate d= 2,5 cm širine dasaka maksimalno 12 cm.  Komplet do pune gotovosti i funkcionalnosti stavke. Sav sitan pričvrsni materijal i pribor u cijeni. U cijeni insekticidbna i fungicidna impregnacija drvene građe. Predviđeno za eventualne potrebne sanacije (cca 20% od površine krova). Obračun po m2 izvedenog.
</t>
  </si>
  <si>
    <t>2.</t>
  </si>
  <si>
    <t>Dobava i postava kontraletvi, građa C 24, dimenzija 5 x 8 cm, zaštićena insekticidnom i fungicidnom impregnacijom.</t>
  </si>
  <si>
    <t xml:space="preserve">Komplet do pune gotovosti i funkcionalnosti stavke.
</t>
  </si>
  <si>
    <t>m</t>
  </si>
  <si>
    <t>3.</t>
  </si>
  <si>
    <t>Dobava i postava kontraletvi, građa C 24 zaštićena insekticidnom i fungicidnom impregnacijom, dimenzija 5 x 5 cm za pokrov polumediteran/mediteran crijepom ( osni razmak od 25-35 cm).</t>
  </si>
  <si>
    <t>Obračun po m2 razvijene površine krovne plohe.</t>
  </si>
  <si>
    <r>
      <rPr>
        <sz val="10"/>
        <rFont val="Calibri"/>
        <family val="2"/>
        <charset val="238"/>
      </rPr>
      <t>m</t>
    </r>
    <r>
      <rPr>
        <vertAlign val="superscript"/>
        <sz val="10"/>
        <rFont val="Calibri"/>
        <family val="2"/>
        <charset val="238"/>
      </rPr>
      <t>2</t>
    </r>
  </si>
  <si>
    <t>4.</t>
  </si>
  <si>
    <t>5.</t>
  </si>
  <si>
    <t>- ležeći žljeb RŠ 60 cm</t>
  </si>
  <si>
    <t xml:space="preserve">m </t>
  </si>
  <si>
    <t>- podžljeb RŠ 50 cm</t>
  </si>
  <si>
    <t>- krovne vertikale promjera 100 mm</t>
  </si>
  <si>
    <t>6.</t>
  </si>
  <si>
    <t>Dobava i montaža krovnih prozora.</t>
  </si>
  <si>
    <t>Krovni prozor sa dvostrukim ovjesom, bezbojni lak, dimenzija 55 x 98 cm, sigurnosno staklo.</t>
  </si>
  <si>
    <t>U cijeni i pripadni limarski opšavi za ugradnju.U stavku uračunati demontažu starih postojećih krovnih prozora,te utovar i odvoz istih na deponij u režiji izvođača.Obračun po kom.</t>
  </si>
  <si>
    <t>kom</t>
  </si>
  <si>
    <t>PRIPREMNI RADOVI</t>
  </si>
  <si>
    <t>SANACIJA KROVA</t>
  </si>
  <si>
    <t>PDV 25%</t>
  </si>
  <si>
    <t>UKUPNO SA PDV-om</t>
  </si>
  <si>
    <t>7.</t>
  </si>
  <si>
    <t>m2</t>
  </si>
  <si>
    <t>Dobava svog potrebnog materijala i izvedba limarskih elemenata krova  građevine od pocinčanog  lima d=0,8 mm. U cijeni svi pripadni klameri, kuke, sitni potrošni materijal, obujmice i slično potrebno za puno dovršenje posla te demontaža starih postojećih žljebova vertikale , horizontale i opšavnih limova dimnjaka, komplet sa utovarom i odvozom u režiji izvođača.Obračun po m/.</t>
  </si>
  <si>
    <t>opšavni lim dimjaka dim. 0,80x1,20 cm</t>
  </si>
  <si>
    <t>Pretres krovne konstrukcije izvedene od mediteran crijepa k,komplet sa zamjenom do 30% polomljenih ili oštećenih. Postojeći mediteran crijep potrebno je svakog pojedinačno ušarafiti u postojeću drvenu konstrukciju tako da se mora podići i vratiti postojeći mediteran.Obračun po m2.</t>
  </si>
  <si>
    <t xml:space="preserve">Komplet do pune gotovosti i funkcionalnosti stavke.Obračun po m/.
</t>
  </si>
  <si>
    <t>Sanacija krovne konstrukcije</t>
  </si>
  <si>
    <t>Djelimična rekonstrukcija opšavnog drvenog simsa koji je izveden od brodskog poda i drvenih greda uz zamjenu cca 30% oštećenih lajsni.</t>
  </si>
  <si>
    <t>U stavku uračunati potrebno brušenje postojećeg drvenog simsa i drvenih greda komplet sa zaštitom drveta(drvocid)te farbanje u boji kao postojeća ili u boji koju odredi investitor. Obračun po m2.</t>
  </si>
  <si>
    <t>UKUPNO BEZ PDV-a 1+2</t>
  </si>
  <si>
    <t>8.</t>
  </si>
  <si>
    <t>Demontaža starih postojećih oluka horizontale i vertikale i svih pripadajućih elemenata oluka.U stavku uračunati utovar te odvoz na deponij u režiji izvođača.Obračun po m/.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</si>
</sst>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7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</font>
    <font>
      <sz val="10"/>
      <color indexed="55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06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justify" vertical="top" wrapText="1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justify" vertical="top"/>
    </xf>
    <xf numFmtId="49" fontId="5" fillId="0" borderId="0" xfId="0" applyNumberFormat="1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center" vertical="top" wrapText="1"/>
      <protection locked="0"/>
    </xf>
    <xf numFmtId="4" fontId="9" fillId="0" borderId="0" xfId="0" applyNumberFormat="1" applyFont="1" applyAlignment="1" applyProtection="1">
      <alignment horizontal="center" vertical="top" wrapText="1"/>
      <protection locked="0"/>
    </xf>
    <xf numFmtId="164" fontId="5" fillId="0" borderId="0" xfId="0" applyNumberFormat="1" applyFont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justify" vertical="top" wrapText="1"/>
    </xf>
    <xf numFmtId="4" fontId="10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justify" vertical="top" wrapText="1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17" fillId="0" borderId="0" xfId="1" applyFont="1" applyAlignment="1">
      <alignment horizontal="center" vertical="center" wrapText="1"/>
    </xf>
    <xf numFmtId="4" fontId="17" fillId="0" borderId="0" xfId="1" applyNumberFormat="1" applyFont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 wrapText="1"/>
    </xf>
    <xf numFmtId="0" fontId="18" fillId="0" borderId="0" xfId="1" applyFont="1" applyAlignment="1">
      <alignment horizontal="center" wrapText="1"/>
    </xf>
    <xf numFmtId="4" fontId="17" fillId="0" borderId="0" xfId="1" applyNumberFormat="1" applyFont="1" applyAlignment="1">
      <alignment horizontal="center" wrapText="1"/>
    </xf>
    <xf numFmtId="164" fontId="17" fillId="0" borderId="0" xfId="1" applyNumberFormat="1" applyFont="1" applyAlignment="1">
      <alignment horizontal="center" wrapText="1"/>
    </xf>
    <xf numFmtId="49" fontId="19" fillId="0" borderId="0" xfId="0" applyNumberFormat="1" applyFont="1" applyAlignment="1">
      <alignment vertical="top"/>
    </xf>
    <xf numFmtId="0" fontId="19" fillId="0" borderId="0" xfId="0" applyFont="1" applyAlignment="1">
      <alignment horizontal="left" vertical="top" wrapText="1"/>
    </xf>
    <xf numFmtId="49" fontId="19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center" wrapText="1"/>
    </xf>
    <xf numFmtId="4" fontId="19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9" fillId="0" borderId="0" xfId="2" applyFont="1" applyAlignment="1">
      <alignment horizontal="left" vertical="top" wrapText="1"/>
    </xf>
    <xf numFmtId="4" fontId="18" fillId="0" borderId="0" xfId="1" applyNumberFormat="1" applyFont="1" applyAlignment="1">
      <alignment horizontal="center" wrapText="1"/>
    </xf>
    <xf numFmtId="164" fontId="18" fillId="0" borderId="0" xfId="1" applyNumberFormat="1" applyFont="1" applyAlignment="1">
      <alignment horizontal="center" wrapText="1"/>
    </xf>
    <xf numFmtId="49" fontId="19" fillId="0" borderId="0" xfId="0" applyNumberFormat="1" applyFont="1" applyAlignment="1">
      <alignment horizontal="left" vertical="top"/>
    </xf>
    <xf numFmtId="0" fontId="19" fillId="0" borderId="0" xfId="5" applyFont="1" applyAlignment="1">
      <alignment horizontal="left" vertical="top"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19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49" fontId="20" fillId="0" borderId="0" xfId="6" applyNumberFormat="1" applyFont="1" applyAlignment="1">
      <alignment horizontal="center"/>
    </xf>
    <xf numFmtId="4" fontId="19" fillId="0" borderId="0" xfId="6" applyNumberFormat="1" applyFont="1" applyAlignment="1">
      <alignment horizontal="center" wrapText="1"/>
    </xf>
    <xf numFmtId="4" fontId="23" fillId="0" borderId="0" xfId="6" applyNumberFormat="1" applyFont="1" applyAlignment="1">
      <alignment horizontal="center"/>
    </xf>
    <xf numFmtId="164" fontId="23" fillId="0" borderId="0" xfId="7" applyNumberFormat="1" applyFont="1"/>
    <xf numFmtId="0" fontId="19" fillId="0" borderId="0" xfId="0" quotePrefix="1" applyFont="1" applyAlignment="1">
      <alignment vertical="top" wrapText="1"/>
    </xf>
    <xf numFmtId="0" fontId="19" fillId="0" borderId="0" xfId="5" quotePrefix="1" applyFont="1" applyAlignment="1">
      <alignment horizontal="left" vertical="top" wrapText="1"/>
    </xf>
    <xf numFmtId="4" fontId="19" fillId="0" borderId="0" xfId="0" applyNumberFormat="1" applyFont="1" applyAlignment="1">
      <alignment horizontal="left" vertical="top" wrapText="1"/>
    </xf>
    <xf numFmtId="4" fontId="19" fillId="0" borderId="0" xfId="5" applyNumberFormat="1" applyFont="1" applyAlignment="1">
      <alignment horizontal="center"/>
    </xf>
    <xf numFmtId="0" fontId="19" fillId="0" borderId="0" xfId="0" applyFont="1" applyAlignment="1">
      <alignment horizontal="left" vertical="justify" wrapText="1"/>
    </xf>
    <xf numFmtId="4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" fontId="25" fillId="2" borderId="3" xfId="5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21" fillId="0" borderId="0" xfId="0" applyNumberFormat="1" applyFont="1" applyAlignment="1">
      <alignment horizontal="center"/>
    </xf>
    <xf numFmtId="4" fontId="25" fillId="0" borderId="0" xfId="5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vertical="top"/>
    </xf>
    <xf numFmtId="0" fontId="2" fillId="3" borderId="1" xfId="0" applyFont="1" applyFill="1" applyBorder="1" applyAlignment="1">
      <alignment vertical="top"/>
    </xf>
    <xf numFmtId="0" fontId="0" fillId="0" borderId="4" xfId="0" applyBorder="1"/>
    <xf numFmtId="4" fontId="26" fillId="0" borderId="4" xfId="0" applyNumberFormat="1" applyFont="1" applyBorder="1"/>
    <xf numFmtId="49" fontId="19" fillId="0" borderId="4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 wrapText="1"/>
    </xf>
    <xf numFmtId="4" fontId="19" fillId="0" borderId="4" xfId="0" applyNumberFormat="1" applyFont="1" applyBorder="1" applyAlignment="1">
      <alignment horizontal="right"/>
    </xf>
    <xf numFmtId="49" fontId="19" fillId="0" borderId="0" xfId="6" applyNumberFormat="1" applyFont="1" applyBorder="1" applyAlignment="1">
      <alignment horizontal="center"/>
    </xf>
    <xf numFmtId="4" fontId="19" fillId="0" borderId="0" xfId="6" applyNumberFormat="1" applyFont="1" applyBorder="1" applyAlignment="1">
      <alignment horizontal="center" wrapText="1"/>
    </xf>
    <xf numFmtId="4" fontId="23" fillId="0" borderId="0" xfId="6" applyNumberFormat="1" applyFont="1" applyBorder="1" applyAlignment="1">
      <alignment horizontal="center"/>
    </xf>
    <xf numFmtId="164" fontId="23" fillId="0" borderId="0" xfId="7" applyNumberFormat="1" applyFont="1" applyBorder="1"/>
    <xf numFmtId="49" fontId="19" fillId="0" borderId="0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center" wrapText="1"/>
    </xf>
    <xf numFmtId="4" fontId="19" fillId="0" borderId="0" xfId="0" applyNumberFormat="1" applyFont="1" applyBorder="1" applyAlignment="1">
      <alignment horizontal="center"/>
    </xf>
    <xf numFmtId="49" fontId="20" fillId="0" borderId="0" xfId="6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" fontId="21" fillId="0" borderId="0" xfId="0" applyNumberFormat="1" applyFont="1" applyBorder="1" applyAlignment="1">
      <alignment horizontal="right"/>
    </xf>
    <xf numFmtId="164" fontId="22" fillId="0" borderId="0" xfId="0" applyNumberFormat="1" applyFont="1" applyBorder="1" applyAlignment="1">
      <alignment horizontal="right"/>
    </xf>
    <xf numFmtId="49" fontId="19" fillId="0" borderId="0" xfId="3" applyNumberFormat="1" applyFont="1" applyBorder="1" applyAlignment="1">
      <alignment horizontal="center"/>
    </xf>
    <xf numFmtId="2" fontId="19" fillId="0" borderId="0" xfId="3" applyNumberFormat="1" applyFont="1" applyBorder="1" applyAlignment="1">
      <alignment horizontal="center" wrapText="1"/>
    </xf>
    <xf numFmtId="4" fontId="19" fillId="0" borderId="0" xfId="4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164" fontId="2" fillId="2" borderId="3" xfId="0" applyNumberFormat="1" applyFont="1" applyFill="1" applyBorder="1" applyAlignment="1">
      <alignment horizontal="center"/>
    </xf>
  </cellXfs>
  <cellStyles count="8">
    <cellStyle name="Normal__Vrtić VT_TROŠKOVNIK ZA I FAZU IZVOĐENJA" xfId="5" xr:uid="{0CFFD53A-9F4D-4D81-B94D-8F47DCB1AE78}"/>
    <cellStyle name="Normalno" xfId="0" builtinId="0"/>
    <cellStyle name="Normalno 2" xfId="7" xr:uid="{18A44279-14F0-40C9-9D2F-2B5B224ACAAB}"/>
    <cellStyle name="Obično 10" xfId="1" xr:uid="{0A9676CA-81FA-4351-A88C-4E717D866237}"/>
    <cellStyle name="Obično 10 2" xfId="6" xr:uid="{2334F8DF-1CA3-4789-81D0-93B7C1843A52}"/>
    <cellStyle name="Obično 14" xfId="4" xr:uid="{219BE4B7-7B29-47BA-A916-20EA75657810}"/>
    <cellStyle name="Obično 16" xfId="2" xr:uid="{00BFDC56-0C46-4C8D-BA45-2893D3B6195C}"/>
    <cellStyle name="Obično 19" xfId="3" xr:uid="{714017D7-8C35-4299-A552-CF81AA9B5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4E10-813D-4B18-AA71-039C6287C843}">
  <dimension ref="A2:F77"/>
  <sheetViews>
    <sheetView tabSelected="1" topLeftCell="A31" workbookViewId="0">
      <selection activeCell="I48" sqref="I48"/>
    </sheetView>
  </sheetViews>
  <sheetFormatPr defaultRowHeight="15" x14ac:dyDescent="0.25"/>
  <cols>
    <col min="1" max="1" width="5" customWidth="1"/>
    <col min="2" max="2" width="50.28515625" customWidth="1"/>
    <col min="6" max="6" width="14.7109375" customWidth="1"/>
  </cols>
  <sheetData>
    <row r="2" spans="1:6" ht="21" x14ac:dyDescent="0.3">
      <c r="A2" s="1" t="s">
        <v>0</v>
      </c>
      <c r="B2" s="2"/>
      <c r="C2" s="3"/>
      <c r="D2" s="4"/>
      <c r="E2" s="5"/>
      <c r="F2" s="6"/>
    </row>
    <row r="3" spans="1:6" ht="21" x14ac:dyDescent="0.3">
      <c r="A3" s="7"/>
      <c r="B3" s="8"/>
      <c r="C3" s="9"/>
      <c r="D3" s="10"/>
      <c r="E3" s="11"/>
      <c r="F3" s="12"/>
    </row>
    <row r="4" spans="1:6" x14ac:dyDescent="0.25">
      <c r="A4" s="98" t="s">
        <v>1</v>
      </c>
      <c r="B4" s="98"/>
      <c r="C4" s="98"/>
      <c r="D4" s="98"/>
      <c r="E4" s="98"/>
      <c r="F4" s="98"/>
    </row>
    <row r="5" spans="1:6" ht="139.5" customHeight="1" x14ac:dyDescent="0.25">
      <c r="A5" s="99" t="s">
        <v>2</v>
      </c>
      <c r="B5" s="99"/>
      <c r="C5" s="99"/>
      <c r="D5" s="99"/>
      <c r="E5" s="99"/>
      <c r="F5" s="99"/>
    </row>
    <row r="6" spans="1:6" x14ac:dyDescent="0.25">
      <c r="A6" s="13"/>
      <c r="B6" s="14"/>
      <c r="C6" s="15"/>
      <c r="D6" s="16"/>
      <c r="E6" s="17"/>
      <c r="F6" s="18"/>
    </row>
    <row r="7" spans="1:6" ht="18.75" x14ac:dyDescent="0.3">
      <c r="A7" s="19" t="s">
        <v>3</v>
      </c>
      <c r="B7" s="20"/>
      <c r="C7" s="21"/>
      <c r="D7" s="22"/>
      <c r="E7" s="23"/>
      <c r="F7" s="24"/>
    </row>
    <row r="8" spans="1:6" ht="15.75" x14ac:dyDescent="0.25">
      <c r="A8" s="25"/>
      <c r="B8" s="26"/>
      <c r="C8" s="27"/>
      <c r="D8" s="28"/>
      <c r="E8" s="29"/>
      <c r="F8" s="30"/>
    </row>
    <row r="9" spans="1:6" ht="36" x14ac:dyDescent="0.25">
      <c r="A9" s="31"/>
      <c r="B9" s="32"/>
      <c r="C9" s="33" t="s">
        <v>4</v>
      </c>
      <c r="D9" s="34" t="s">
        <v>5</v>
      </c>
      <c r="E9" s="34" t="s">
        <v>6</v>
      </c>
      <c r="F9" s="35" t="s">
        <v>7</v>
      </c>
    </row>
    <row r="10" spans="1:6" x14ac:dyDescent="0.25">
      <c r="A10" s="13"/>
      <c r="B10" s="14"/>
      <c r="C10" s="36"/>
      <c r="D10" s="37"/>
      <c r="E10" s="37"/>
      <c r="F10" s="38"/>
    </row>
    <row r="11" spans="1:6" x14ac:dyDescent="0.25">
      <c r="A11" s="39"/>
      <c r="B11" s="40"/>
      <c r="C11" s="41"/>
      <c r="D11" s="42"/>
      <c r="E11" s="43"/>
      <c r="F11" s="44"/>
    </row>
    <row r="12" spans="1:6" ht="229.5" x14ac:dyDescent="0.25">
      <c r="A12" s="39" t="s">
        <v>8</v>
      </c>
      <c r="B12" s="45" t="s">
        <v>9</v>
      </c>
      <c r="C12" s="92" t="s">
        <v>10</v>
      </c>
      <c r="D12" s="93">
        <v>2800</v>
      </c>
      <c r="E12" s="94"/>
      <c r="F12" s="95"/>
    </row>
    <row r="13" spans="1:6" x14ac:dyDescent="0.25">
      <c r="A13" s="39"/>
      <c r="B13" s="40"/>
      <c r="C13" s="41"/>
      <c r="D13" s="42"/>
      <c r="E13" s="43"/>
      <c r="F13" s="44"/>
    </row>
    <row r="14" spans="1:6" ht="18.75" x14ac:dyDescent="0.3">
      <c r="A14" s="100" t="str">
        <f>A7</f>
        <v>1. PRIPREMNI RADOVI</v>
      </c>
      <c r="B14" s="101"/>
      <c r="C14" s="102"/>
      <c r="D14" s="102"/>
      <c r="E14" s="97">
        <f>SUM(F11:F13)</f>
        <v>0</v>
      </c>
      <c r="F14" s="97"/>
    </row>
    <row r="15" spans="1:6" ht="18.75" x14ac:dyDescent="0.3">
      <c r="A15" s="19" t="s">
        <v>11</v>
      </c>
      <c r="B15" s="20"/>
      <c r="C15" s="21"/>
      <c r="D15" s="22"/>
      <c r="E15" s="23"/>
      <c r="F15" s="24"/>
    </row>
    <row r="16" spans="1:6" ht="15.75" x14ac:dyDescent="0.25">
      <c r="A16" s="25"/>
      <c r="B16" s="26"/>
      <c r="C16" s="27"/>
      <c r="D16" s="28"/>
      <c r="E16" s="29"/>
      <c r="F16" s="30"/>
    </row>
    <row r="17" spans="1:6" x14ac:dyDescent="0.25">
      <c r="A17" s="31"/>
      <c r="B17" s="32"/>
      <c r="C17" s="36"/>
      <c r="D17" s="46"/>
      <c r="E17" s="46"/>
      <c r="F17" s="47"/>
    </row>
    <row r="18" spans="1:6" ht="35.25" customHeight="1" x14ac:dyDescent="0.25">
      <c r="A18" s="31"/>
      <c r="B18" s="32" t="s">
        <v>12</v>
      </c>
      <c r="C18" s="33"/>
      <c r="D18" s="34"/>
      <c r="E18" s="34"/>
      <c r="F18" s="35"/>
    </row>
    <row r="19" spans="1:6" x14ac:dyDescent="0.25">
      <c r="A19" s="48"/>
      <c r="B19" s="49"/>
      <c r="C19" s="50"/>
      <c r="D19" s="51"/>
      <c r="E19" s="52"/>
      <c r="F19" s="53"/>
    </row>
    <row r="20" spans="1:6" x14ac:dyDescent="0.25">
      <c r="A20" s="39"/>
      <c r="B20" s="31" t="s">
        <v>43</v>
      </c>
      <c r="C20" s="41"/>
      <c r="D20" s="51"/>
      <c r="E20" s="43"/>
      <c r="F20" s="44"/>
    </row>
    <row r="21" spans="1:6" x14ac:dyDescent="0.25">
      <c r="A21" s="48"/>
      <c r="B21" s="49"/>
      <c r="C21" s="50"/>
      <c r="D21" s="51"/>
      <c r="E21" s="52"/>
      <c r="F21" s="53"/>
    </row>
    <row r="22" spans="1:6" ht="114.75" x14ac:dyDescent="0.25">
      <c r="A22" s="48" t="s">
        <v>8</v>
      </c>
      <c r="B22" s="54" t="s">
        <v>13</v>
      </c>
      <c r="C22" s="85" t="s">
        <v>10</v>
      </c>
      <c r="D22" s="87">
        <v>15</v>
      </c>
      <c r="E22" s="83"/>
      <c r="F22" s="84"/>
    </row>
    <row r="23" spans="1:6" x14ac:dyDescent="0.25">
      <c r="A23" s="48"/>
      <c r="B23" s="49"/>
      <c r="C23" s="89"/>
      <c r="D23" s="87"/>
      <c r="E23" s="90"/>
      <c r="F23" s="91"/>
    </row>
    <row r="24" spans="1:6" x14ac:dyDescent="0.25">
      <c r="A24" s="48"/>
      <c r="B24" s="49"/>
      <c r="C24" s="89"/>
      <c r="D24" s="87"/>
      <c r="E24" s="90"/>
      <c r="F24" s="91"/>
    </row>
    <row r="25" spans="1:6" ht="25.5" x14ac:dyDescent="0.25">
      <c r="A25" s="48" t="s">
        <v>14</v>
      </c>
      <c r="B25" s="49" t="s">
        <v>15</v>
      </c>
      <c r="C25" s="89"/>
      <c r="D25" s="87"/>
      <c r="E25" s="90"/>
      <c r="F25" s="91"/>
    </row>
    <row r="26" spans="1:6" ht="38.25" x14ac:dyDescent="0.25">
      <c r="A26" s="48"/>
      <c r="B26" s="54" t="s">
        <v>42</v>
      </c>
      <c r="C26" s="81" t="s">
        <v>17</v>
      </c>
      <c r="D26" s="82">
        <v>25</v>
      </c>
      <c r="E26" s="83"/>
      <c r="F26" s="84"/>
    </row>
    <row r="27" spans="1:6" x14ac:dyDescent="0.25">
      <c r="A27" s="48"/>
      <c r="B27" s="49"/>
      <c r="C27" s="50"/>
      <c r="D27" s="51"/>
      <c r="E27" s="52"/>
      <c r="F27" s="53"/>
    </row>
    <row r="28" spans="1:6" ht="51" x14ac:dyDescent="0.25">
      <c r="A28" s="48" t="s">
        <v>18</v>
      </c>
      <c r="B28" s="49" t="s">
        <v>19</v>
      </c>
      <c r="C28" s="50"/>
      <c r="D28" s="51"/>
      <c r="E28" s="52"/>
      <c r="F28" s="53"/>
    </row>
    <row r="29" spans="1:6" x14ac:dyDescent="0.25">
      <c r="A29" s="48"/>
      <c r="B29" s="49" t="s">
        <v>20</v>
      </c>
      <c r="C29" s="50"/>
      <c r="D29" s="51"/>
      <c r="E29" s="52"/>
      <c r="F29" s="53"/>
    </row>
    <row r="30" spans="1:6" ht="25.5" x14ac:dyDescent="0.25">
      <c r="A30" s="48"/>
      <c r="B30" s="54" t="s">
        <v>16</v>
      </c>
      <c r="C30" s="88" t="s">
        <v>21</v>
      </c>
      <c r="D30" s="82">
        <v>25</v>
      </c>
      <c r="E30" s="83"/>
      <c r="F30" s="84"/>
    </row>
    <row r="31" spans="1:6" x14ac:dyDescent="0.25">
      <c r="A31" s="48"/>
      <c r="B31" s="49"/>
      <c r="C31" s="89"/>
      <c r="D31" s="87"/>
      <c r="E31" s="90"/>
      <c r="F31" s="91"/>
    </row>
    <row r="32" spans="1:6" ht="15.75" x14ac:dyDescent="0.25">
      <c r="A32" s="48"/>
      <c r="B32" s="55"/>
      <c r="C32" s="88"/>
      <c r="D32" s="82"/>
      <c r="E32" s="83"/>
      <c r="F32" s="84"/>
    </row>
    <row r="33" spans="1:6" ht="63.75" x14ac:dyDescent="0.25">
      <c r="A33" s="48" t="s">
        <v>22</v>
      </c>
      <c r="B33" s="54" t="s">
        <v>41</v>
      </c>
      <c r="C33" s="88"/>
      <c r="D33" s="82"/>
      <c r="E33" s="83"/>
      <c r="F33" s="84"/>
    </row>
    <row r="34" spans="1:6" ht="25.5" x14ac:dyDescent="0.25">
      <c r="A34" s="48"/>
      <c r="B34" s="54" t="s">
        <v>16</v>
      </c>
      <c r="C34" s="88" t="s">
        <v>21</v>
      </c>
      <c r="D34" s="82">
        <v>850</v>
      </c>
      <c r="E34" s="83"/>
      <c r="F34" s="84"/>
    </row>
    <row r="35" spans="1:6" ht="15.75" x14ac:dyDescent="0.25">
      <c r="A35" s="48"/>
      <c r="B35" s="54"/>
      <c r="C35" s="56"/>
      <c r="D35" s="57"/>
      <c r="E35" s="58"/>
      <c r="F35" s="59"/>
    </row>
    <row r="36" spans="1:6" ht="89.25" x14ac:dyDescent="0.25">
      <c r="A36" s="48" t="s">
        <v>23</v>
      </c>
      <c r="B36" s="54" t="s">
        <v>39</v>
      </c>
      <c r="C36" s="56"/>
      <c r="D36" s="57"/>
      <c r="E36" s="58"/>
      <c r="F36" s="59"/>
    </row>
    <row r="37" spans="1:6" x14ac:dyDescent="0.25">
      <c r="A37" s="48"/>
      <c r="B37" s="60" t="s">
        <v>24</v>
      </c>
      <c r="C37" s="81" t="s">
        <v>25</v>
      </c>
      <c r="D37" s="82">
        <v>160</v>
      </c>
      <c r="E37" s="83"/>
      <c r="F37" s="84"/>
    </row>
    <row r="38" spans="1:6" x14ac:dyDescent="0.25">
      <c r="A38" s="48"/>
      <c r="B38" s="60" t="s">
        <v>26</v>
      </c>
      <c r="C38" s="81" t="s">
        <v>25</v>
      </c>
      <c r="D38" s="82">
        <v>100</v>
      </c>
      <c r="E38" s="83"/>
      <c r="F38" s="84"/>
    </row>
    <row r="39" spans="1:6" x14ac:dyDescent="0.25">
      <c r="A39" s="48"/>
      <c r="B39" s="61" t="s">
        <v>27</v>
      </c>
      <c r="C39" s="81" t="s">
        <v>25</v>
      </c>
      <c r="D39" s="82">
        <v>130</v>
      </c>
      <c r="E39" s="83"/>
      <c r="F39" s="84"/>
    </row>
    <row r="40" spans="1:6" x14ac:dyDescent="0.25">
      <c r="A40" s="48"/>
      <c r="B40" s="61" t="s">
        <v>40</v>
      </c>
      <c r="C40" s="85" t="s">
        <v>32</v>
      </c>
      <c r="D40" s="86">
        <v>3</v>
      </c>
      <c r="E40" s="87"/>
      <c r="F40" s="84"/>
    </row>
    <row r="41" spans="1:6" x14ac:dyDescent="0.25">
      <c r="A41" s="48"/>
      <c r="B41" s="61"/>
      <c r="C41" s="41"/>
      <c r="D41" s="42"/>
      <c r="E41" s="43"/>
      <c r="F41" s="44"/>
    </row>
    <row r="42" spans="1:6" x14ac:dyDescent="0.25">
      <c r="A42" s="48"/>
      <c r="B42" s="61"/>
      <c r="C42" s="41"/>
      <c r="D42" s="42"/>
      <c r="E42" s="43"/>
      <c r="F42" s="44"/>
    </row>
    <row r="43" spans="1:6" x14ac:dyDescent="0.25">
      <c r="A43" s="48" t="s">
        <v>28</v>
      </c>
      <c r="B43" s="49" t="s">
        <v>29</v>
      </c>
      <c r="C43" s="41"/>
      <c r="D43" s="42"/>
      <c r="E43" s="43"/>
      <c r="F43" s="44"/>
    </row>
    <row r="44" spans="1:6" ht="25.5" x14ac:dyDescent="0.25">
      <c r="A44" s="62"/>
      <c r="B44" s="40" t="s">
        <v>30</v>
      </c>
      <c r="C44" s="50"/>
      <c r="D44" s="63"/>
      <c r="E44" s="43"/>
      <c r="F44" s="44"/>
    </row>
    <row r="45" spans="1:6" ht="51" x14ac:dyDescent="0.25">
      <c r="A45" s="62"/>
      <c r="B45" s="40" t="s">
        <v>31</v>
      </c>
      <c r="C45" s="81" t="s">
        <v>32</v>
      </c>
      <c r="D45" s="82">
        <v>3</v>
      </c>
      <c r="E45" s="83"/>
      <c r="F45" s="84"/>
    </row>
    <row r="46" spans="1:6" x14ac:dyDescent="0.25">
      <c r="A46" s="62"/>
      <c r="B46" s="40"/>
      <c r="C46" s="81"/>
      <c r="D46" s="82"/>
      <c r="E46" s="83"/>
      <c r="F46" s="84"/>
    </row>
    <row r="47" spans="1:6" x14ac:dyDescent="0.25">
      <c r="A47" s="62"/>
      <c r="B47" s="40"/>
      <c r="C47" s="81"/>
      <c r="D47" s="82"/>
      <c r="E47" s="83"/>
      <c r="F47" s="84"/>
    </row>
    <row r="48" spans="1:6" ht="38.25" x14ac:dyDescent="0.25">
      <c r="A48" s="62" t="s">
        <v>37</v>
      </c>
      <c r="B48" s="54" t="s">
        <v>44</v>
      </c>
      <c r="C48" s="81"/>
      <c r="D48" s="82"/>
      <c r="E48" s="83"/>
      <c r="F48" s="84"/>
    </row>
    <row r="49" spans="1:6" ht="51" x14ac:dyDescent="0.25">
      <c r="A49" s="62"/>
      <c r="B49" s="54" t="s">
        <v>45</v>
      </c>
      <c r="C49" s="81"/>
      <c r="D49" s="82"/>
      <c r="E49" s="83"/>
      <c r="F49" s="84"/>
    </row>
    <row r="50" spans="1:6" x14ac:dyDescent="0.25">
      <c r="A50" s="62"/>
      <c r="B50" s="54"/>
      <c r="C50" s="81" t="s">
        <v>38</v>
      </c>
      <c r="D50" s="82">
        <v>250</v>
      </c>
      <c r="E50" s="83"/>
      <c r="F50" s="84"/>
    </row>
    <row r="51" spans="1:6" x14ac:dyDescent="0.25">
      <c r="A51" s="62"/>
      <c r="B51" s="54"/>
      <c r="C51" s="81"/>
      <c r="D51" s="82"/>
      <c r="E51" s="83"/>
      <c r="F51" s="84"/>
    </row>
    <row r="52" spans="1:6" ht="38.25" x14ac:dyDescent="0.25">
      <c r="A52" s="62" t="s">
        <v>47</v>
      </c>
      <c r="B52" s="54" t="s">
        <v>48</v>
      </c>
      <c r="C52" s="81"/>
      <c r="D52" s="82"/>
      <c r="E52" s="83"/>
      <c r="F52" s="84"/>
    </row>
    <row r="53" spans="1:6" x14ac:dyDescent="0.25">
      <c r="A53" s="62"/>
      <c r="B53" s="60" t="s">
        <v>24</v>
      </c>
      <c r="C53" s="81" t="s">
        <v>25</v>
      </c>
      <c r="D53" s="82">
        <v>160</v>
      </c>
      <c r="E53" s="83"/>
      <c r="F53" s="84"/>
    </row>
    <row r="54" spans="1:6" x14ac:dyDescent="0.25">
      <c r="A54" s="62"/>
      <c r="B54" s="60" t="s">
        <v>26</v>
      </c>
      <c r="C54" s="81" t="s">
        <v>25</v>
      </c>
      <c r="D54" s="82">
        <v>100</v>
      </c>
      <c r="E54" s="83"/>
      <c r="F54" s="84"/>
    </row>
    <row r="55" spans="1:6" x14ac:dyDescent="0.25">
      <c r="A55" s="62"/>
      <c r="B55" s="61" t="s">
        <v>27</v>
      </c>
      <c r="C55" s="81" t="s">
        <v>25</v>
      </c>
      <c r="D55" s="82">
        <v>130</v>
      </c>
      <c r="E55" s="83"/>
      <c r="F55" s="84"/>
    </row>
    <row r="56" spans="1:6" x14ac:dyDescent="0.25">
      <c r="A56" s="62"/>
      <c r="B56" s="61" t="s">
        <v>40</v>
      </c>
      <c r="C56" s="85" t="s">
        <v>32</v>
      </c>
      <c r="D56" s="86">
        <v>3</v>
      </c>
      <c r="E56" s="87"/>
      <c r="F56" s="84"/>
    </row>
    <row r="57" spans="1:6" x14ac:dyDescent="0.25">
      <c r="A57" s="62"/>
      <c r="B57" s="54"/>
      <c r="C57" s="81"/>
      <c r="D57" s="82"/>
      <c r="E57" s="83"/>
      <c r="F57" s="84"/>
    </row>
    <row r="58" spans="1:6" x14ac:dyDescent="0.25">
      <c r="A58" s="62"/>
      <c r="B58" s="54"/>
      <c r="C58" s="81"/>
      <c r="D58" s="82"/>
      <c r="E58" s="83"/>
      <c r="F58" s="84"/>
    </row>
    <row r="59" spans="1:6" x14ac:dyDescent="0.25">
      <c r="A59" s="62"/>
      <c r="B59" s="40"/>
    </row>
    <row r="60" spans="1:6" x14ac:dyDescent="0.25">
      <c r="A60" s="62"/>
      <c r="B60" s="40"/>
      <c r="C60" s="81"/>
      <c r="D60" s="82"/>
      <c r="E60" s="83"/>
      <c r="F60" s="84"/>
    </row>
    <row r="61" spans="1:6" x14ac:dyDescent="0.25">
      <c r="A61" s="39"/>
      <c r="B61" s="64"/>
      <c r="C61" s="50"/>
      <c r="D61" s="42"/>
      <c r="E61" s="65"/>
      <c r="F61" s="66"/>
    </row>
    <row r="62" spans="1:6" ht="18.75" x14ac:dyDescent="0.3">
      <c r="A62" s="103" t="str">
        <f>A15</f>
        <v>2. SANACIJA KROVA</v>
      </c>
      <c r="B62" s="104"/>
      <c r="C62" s="67"/>
      <c r="D62" s="68"/>
      <c r="E62" s="105">
        <f>SUM(F18:F61)</f>
        <v>0</v>
      </c>
      <c r="F62" s="105"/>
    </row>
    <row r="63" spans="1:6" ht="18.75" x14ac:dyDescent="0.3">
      <c r="A63" s="69"/>
      <c r="B63" s="70"/>
      <c r="C63" s="71"/>
      <c r="D63" s="72"/>
      <c r="E63" s="65"/>
      <c r="F63" s="73"/>
    </row>
    <row r="64" spans="1:6" x14ac:dyDescent="0.25">
      <c r="A64" s="39"/>
      <c r="B64" s="40"/>
      <c r="C64" s="41"/>
      <c r="D64" s="42"/>
      <c r="E64" s="43"/>
      <c r="F64" s="44"/>
    </row>
    <row r="65" spans="1:6" x14ac:dyDescent="0.25">
      <c r="A65" s="39"/>
      <c r="B65" s="40"/>
      <c r="C65" s="41"/>
      <c r="D65" s="42"/>
      <c r="E65" s="43"/>
      <c r="F65" s="44"/>
    </row>
    <row r="66" spans="1:6" ht="18.75" x14ac:dyDescent="0.3">
      <c r="A66" s="74" t="s">
        <v>8</v>
      </c>
      <c r="B66" s="75" t="s">
        <v>33</v>
      </c>
      <c r="C66" s="75"/>
      <c r="D66" s="75"/>
      <c r="E66" s="96">
        <f>E14</f>
        <v>0</v>
      </c>
      <c r="F66" s="96"/>
    </row>
    <row r="67" spans="1:6" x14ac:dyDescent="0.25">
      <c r="A67" s="39"/>
      <c r="B67" s="40"/>
      <c r="C67" s="41"/>
      <c r="D67" s="42"/>
      <c r="E67" s="43"/>
      <c r="F67" s="44"/>
    </row>
    <row r="68" spans="1:6" ht="18.75" x14ac:dyDescent="0.3">
      <c r="A68" s="74" t="s">
        <v>14</v>
      </c>
      <c r="B68" s="75" t="s">
        <v>34</v>
      </c>
      <c r="C68" s="75"/>
      <c r="D68" s="75"/>
      <c r="E68" s="96">
        <f>E62</f>
        <v>0</v>
      </c>
      <c r="F68" s="96"/>
    </row>
    <row r="69" spans="1:6" x14ac:dyDescent="0.25">
      <c r="A69" s="39"/>
      <c r="B69" s="40"/>
      <c r="C69" s="41"/>
      <c r="D69" s="42"/>
      <c r="E69" s="43"/>
      <c r="F69" s="44"/>
    </row>
    <row r="70" spans="1:6" x14ac:dyDescent="0.25">
      <c r="A70" s="39"/>
      <c r="B70" s="40"/>
      <c r="C70" s="41"/>
      <c r="D70" s="42"/>
      <c r="E70" s="43"/>
      <c r="F70" s="44"/>
    </row>
    <row r="71" spans="1:6" x14ac:dyDescent="0.25">
      <c r="A71" s="39"/>
      <c r="B71" s="40"/>
      <c r="C71" s="41"/>
      <c r="D71" s="42"/>
      <c r="E71" s="43"/>
      <c r="F71" s="44"/>
    </row>
    <row r="72" spans="1:6" ht="18.75" x14ac:dyDescent="0.3">
      <c r="A72" s="39"/>
      <c r="B72" s="75" t="s">
        <v>46</v>
      </c>
      <c r="C72" s="75"/>
      <c r="D72" s="75"/>
      <c r="E72" s="97">
        <f>SUM(E66:F69)</f>
        <v>0</v>
      </c>
      <c r="F72" s="97"/>
    </row>
    <row r="73" spans="1:6" x14ac:dyDescent="0.25">
      <c r="A73" s="39"/>
      <c r="B73" s="40"/>
      <c r="C73" s="41"/>
      <c r="D73" s="42"/>
      <c r="E73" s="43"/>
      <c r="F73" s="44"/>
    </row>
    <row r="74" spans="1:6" ht="21.75" thickBot="1" x14ac:dyDescent="0.4">
      <c r="A74" s="39"/>
      <c r="B74" s="75" t="s">
        <v>35</v>
      </c>
      <c r="C74" s="76"/>
      <c r="D74" s="76"/>
      <c r="E74" s="76"/>
      <c r="F74" s="77"/>
    </row>
    <row r="75" spans="1:6" ht="15.75" thickTop="1" x14ac:dyDescent="0.25">
      <c r="A75" s="39"/>
    </row>
    <row r="76" spans="1:6" ht="21.75" thickBot="1" x14ac:dyDescent="0.4">
      <c r="A76" s="39"/>
      <c r="B76" s="75" t="s">
        <v>36</v>
      </c>
      <c r="C76" s="78"/>
      <c r="D76" s="79"/>
      <c r="E76" s="80"/>
      <c r="F76" s="77">
        <f>E72+F74</f>
        <v>0</v>
      </c>
    </row>
    <row r="77" spans="1:6" ht="15.75" thickTop="1" x14ac:dyDescent="0.25"/>
  </sheetData>
  <mergeCells count="9">
    <mergeCell ref="E66:F66"/>
    <mergeCell ref="E68:F68"/>
    <mergeCell ref="E72:F72"/>
    <mergeCell ref="A4:F4"/>
    <mergeCell ref="A5:F5"/>
    <mergeCell ref="A14:D14"/>
    <mergeCell ref="E14:F14"/>
    <mergeCell ref="A62:B62"/>
    <mergeCell ref="E62:F6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krov O.M.Tita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Radenović</dc:creator>
  <cp:lastModifiedBy>Nikola Radenović</cp:lastModifiedBy>
  <dcterms:created xsi:type="dcterms:W3CDTF">2024-04-22T06:11:12Z</dcterms:created>
  <dcterms:modified xsi:type="dcterms:W3CDTF">2024-06-11T05:49:31Z</dcterms:modified>
</cp:coreProperties>
</file>